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Forms\"/>
    </mc:Choice>
  </mc:AlternateContent>
  <bookViews>
    <workbookView xWindow="0" yWindow="0" windowWidth="19200" windowHeight="6760"/>
  </bookViews>
  <sheets>
    <sheet name="Sheet1" sheetId="1" r:id="rId1"/>
  </sheets>
  <definedNames>
    <definedName name="_xlnm.Print_Area" localSheetId="0">Sheet1!$A$1:$G$41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F36" i="1"/>
  <c r="F35" i="1"/>
  <c r="F34" i="1"/>
  <c r="F33" i="1"/>
  <c r="F32" i="1"/>
  <c r="F31" i="1"/>
  <c r="E36" i="1"/>
  <c r="E35" i="1"/>
  <c r="E34" i="1"/>
  <c r="E33" i="1"/>
  <c r="E32" i="1"/>
  <c r="E31" i="1"/>
  <c r="C13" i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E37" i="1" l="1"/>
  <c r="F37" i="1"/>
  <c r="C37" i="1" l="1"/>
</calcChain>
</file>

<file path=xl/sharedStrings.xml><?xml version="1.0" encoding="utf-8"?>
<sst xmlns="http://schemas.openxmlformats.org/spreadsheetml/2006/main" count="14" uniqueCount="14">
  <si>
    <t>Health Savings Account Contribution Authorization Form - 2019</t>
  </si>
  <si>
    <t>Pay Date</t>
  </si>
  <si>
    <t>Deadline for Submitting a Change for This Pay Period</t>
  </si>
  <si>
    <t>Employee                 Per-Pay Contribution Amounts</t>
  </si>
  <si>
    <t>Univ. Per-Pay Contribution for a Single</t>
  </si>
  <si>
    <t>Print or Type Your Name:</t>
  </si>
  <si>
    <t>Univ. Per-Pay Contribution for a Family (Employee +)</t>
  </si>
  <si>
    <r>
      <t xml:space="preserve">&lt;- Enter a "1" at left if you are enrolling as a </t>
    </r>
    <r>
      <rPr>
        <b/>
        <sz val="11"/>
        <color theme="1"/>
        <rFont val="Calibri"/>
        <family val="2"/>
        <scheme val="minor"/>
      </rPr>
      <t>Family</t>
    </r>
    <r>
      <rPr>
        <sz val="11"/>
        <color theme="1"/>
        <rFont val="Calibri"/>
        <family val="2"/>
        <scheme val="minor"/>
      </rPr>
      <t xml:space="preserve"> (Employee +)</t>
    </r>
  </si>
  <si>
    <t>Employee Signature (no signature needed if provided by cairn.edu email)</t>
  </si>
  <si>
    <t>*IRS Max. for 2019 is $3,500 for S and $7,000 for F.  +$1,000 for those age 55 and older.  The Max. includes the Univ. contribution.</t>
  </si>
  <si>
    <t>Please provide this form to HUMAN RESOURCES.   human.resources@cairn.edu may be used.</t>
  </si>
  <si>
    <t>Total Contributions                                                         for the Year</t>
  </si>
  <si>
    <r>
      <t xml:space="preserve">&lt;- Enter a "1" at left if you are enrolling as a </t>
    </r>
    <r>
      <rPr>
        <b/>
        <sz val="11"/>
        <color theme="1"/>
        <rFont val="Calibri"/>
        <family val="2"/>
        <scheme val="minor"/>
      </rPr>
      <t>Single</t>
    </r>
    <r>
      <rPr>
        <sz val="11"/>
        <color theme="1"/>
        <rFont val="Calibri"/>
        <family val="2"/>
        <scheme val="minor"/>
      </rPr>
      <t>, OR</t>
    </r>
  </si>
  <si>
    <r>
      <t>To access an Excel version of this form, go to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 K:\Benefits Information\Benefits Information\Section 125 Plans (FSA &amp; HSA)\Health Savings Account\H.S.A. Contribution Authorization Form for 2019.xlsx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</si>
</sst>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vertical="center"/>
    </xf>
    <xf numFmtId="14" fontId="0" fillId="0" borderId="3" xfId="0" applyNumberFormat="1" applyBorder="1" applyAlignment="1">
      <alignment horizontal="center"/>
    </xf>
    <xf numFmtId="8" fontId="2" fillId="0" borderId="0" xfId="0" applyNumberFormat="1" applyFont="1" applyAlignment="1">
      <alignment horizontal="center" vertical="center"/>
    </xf>
    <xf numFmtId="0" fontId="0" fillId="0" borderId="0" xfId="0" applyBorder="1"/>
    <xf numFmtId="8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4" fontId="0" fillId="0" borderId="1" xfId="1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44" fontId="0" fillId="0" borderId="3" xfId="1" applyFont="1" applyBorder="1" applyAlignment="1">
      <alignment horizontal="center"/>
    </xf>
    <xf numFmtId="8" fontId="0" fillId="0" borderId="3" xfId="0" applyNumberFormat="1" applyBorder="1" applyAlignment="1">
      <alignment horizontal="center" vertical="center"/>
    </xf>
    <xf numFmtId="8" fontId="0" fillId="0" borderId="7" xfId="0" applyNumberFormat="1" applyBorder="1" applyAlignment="1">
      <alignment horizontal="center" vertical="center"/>
    </xf>
    <xf numFmtId="8" fontId="0" fillId="0" borderId="8" xfId="0" applyNumberFormat="1" applyBorder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8" fontId="0" fillId="0" borderId="2" xfId="0" applyNumberForma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14" fontId="0" fillId="3" borderId="6" xfId="0" applyNumberFormat="1" applyFill="1" applyBorder="1" applyAlignment="1">
      <alignment horizontal="center"/>
    </xf>
    <xf numFmtId="14" fontId="3" fillId="3" borderId="6" xfId="0" applyNumberFormat="1" applyFont="1" applyFill="1" applyBorder="1" applyAlignment="1">
      <alignment horizontal="center"/>
    </xf>
    <xf numFmtId="44" fontId="0" fillId="3" borderId="6" xfId="1" applyFont="1" applyFill="1" applyBorder="1" applyAlignment="1">
      <alignment horizontal="center"/>
    </xf>
    <xf numFmtId="8" fontId="0" fillId="3" borderId="10" xfId="0" applyNumberForma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/>
    </xf>
    <xf numFmtId="44" fontId="0" fillId="3" borderId="1" xfId="1" applyFont="1" applyFill="1" applyBorder="1" applyAlignment="1">
      <alignment horizontal="center"/>
    </xf>
    <xf numFmtId="8" fontId="0" fillId="3" borderId="1" xfId="0" applyNumberForma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23" workbookViewId="0">
      <selection activeCell="D31" sqref="D31"/>
    </sheetView>
  </sheetViews>
  <sheetFormatPr defaultRowHeight="14.5" x14ac:dyDescent="0.35"/>
  <cols>
    <col min="2" max="2" width="13.08984375" customWidth="1"/>
    <col min="3" max="3" width="13.1796875" customWidth="1"/>
    <col min="4" max="4" width="11.6328125" customWidth="1"/>
    <col min="5" max="6" width="11.54296875" style="4" customWidth="1"/>
  </cols>
  <sheetData>
    <row r="1" spans="1:7" ht="21" x14ac:dyDescent="0.5">
      <c r="A1" s="23" t="s">
        <v>0</v>
      </c>
      <c r="B1" s="23"/>
      <c r="C1" s="23"/>
      <c r="D1" s="23"/>
      <c r="E1" s="23"/>
      <c r="F1" s="23"/>
      <c r="G1" s="23"/>
    </row>
    <row r="2" spans="1:7" ht="41" customHeight="1" x14ac:dyDescent="0.35">
      <c r="A2" s="28" t="s">
        <v>13</v>
      </c>
      <c r="B2" s="28"/>
      <c r="C2" s="28"/>
      <c r="D2" s="28"/>
      <c r="E2" s="28"/>
      <c r="F2" s="28"/>
      <c r="G2" s="28"/>
    </row>
    <row r="3" spans="1:7" ht="22.5" customHeight="1" x14ac:dyDescent="0.45">
      <c r="C3" s="20" t="s">
        <v>5</v>
      </c>
      <c r="D3" s="24"/>
      <c r="E3" s="24"/>
      <c r="F3" s="24"/>
    </row>
    <row r="4" spans="1:7" ht="7" customHeight="1" x14ac:dyDescent="0.35"/>
    <row r="5" spans="1:7" x14ac:dyDescent="0.35">
      <c r="B5" s="9"/>
      <c r="C5" t="s">
        <v>12</v>
      </c>
    </row>
    <row r="6" spans="1:7" ht="7.5" customHeight="1" x14ac:dyDescent="0.35">
      <c r="B6" s="7"/>
    </row>
    <row r="7" spans="1:7" x14ac:dyDescent="0.35">
      <c r="B7" s="10"/>
      <c r="C7" t="s">
        <v>7</v>
      </c>
    </row>
    <row r="9" spans="1:7" ht="58" customHeight="1" thickBot="1" x14ac:dyDescent="0.4">
      <c r="B9" s="21" t="s">
        <v>1</v>
      </c>
      <c r="C9" s="12" t="s">
        <v>2</v>
      </c>
      <c r="D9" s="12" t="s">
        <v>3</v>
      </c>
      <c r="E9" s="12" t="s">
        <v>4</v>
      </c>
      <c r="F9" s="12" t="s">
        <v>6</v>
      </c>
    </row>
    <row r="10" spans="1:7" ht="14" hidden="1" customHeight="1" x14ac:dyDescent="0.35">
      <c r="B10" s="1"/>
      <c r="C10" s="2"/>
      <c r="D10" s="2"/>
      <c r="E10" s="6">
        <v>19.23</v>
      </c>
      <c r="F10" s="6">
        <v>38.46</v>
      </c>
    </row>
    <row r="11" spans="1:7" x14ac:dyDescent="0.35">
      <c r="B11" s="29">
        <v>43469</v>
      </c>
      <c r="C11" s="30">
        <v>43448</v>
      </c>
      <c r="D11" s="31"/>
      <c r="E11" s="32">
        <v>0</v>
      </c>
      <c r="F11" s="32">
        <v>0</v>
      </c>
    </row>
    <row r="12" spans="1:7" x14ac:dyDescent="0.35">
      <c r="B12" s="33">
        <v>43483</v>
      </c>
      <c r="C12" s="33">
        <v>43476</v>
      </c>
      <c r="D12" s="34"/>
      <c r="E12" s="35">
        <v>0</v>
      </c>
      <c r="F12" s="35">
        <v>0</v>
      </c>
    </row>
    <row r="13" spans="1:7" x14ac:dyDescent="0.35">
      <c r="B13" s="33">
        <f>B12+14</f>
        <v>43497</v>
      </c>
      <c r="C13" s="33">
        <f>C12+14</f>
        <v>43490</v>
      </c>
      <c r="D13" s="34"/>
      <c r="E13" s="35">
        <v>0</v>
      </c>
      <c r="F13" s="35">
        <v>0</v>
      </c>
    </row>
    <row r="14" spans="1:7" x14ac:dyDescent="0.35">
      <c r="B14" s="33">
        <f t="shared" ref="B14:B36" si="0">B13+14</f>
        <v>43511</v>
      </c>
      <c r="C14" s="33">
        <f t="shared" ref="C14:C36" si="1">C13+14</f>
        <v>43504</v>
      </c>
      <c r="D14" s="34"/>
      <c r="E14" s="35">
        <v>0</v>
      </c>
      <c r="F14" s="35">
        <v>0</v>
      </c>
    </row>
    <row r="15" spans="1:7" x14ac:dyDescent="0.35">
      <c r="B15" s="33">
        <f t="shared" si="0"/>
        <v>43525</v>
      </c>
      <c r="C15" s="33">
        <f t="shared" si="1"/>
        <v>43518</v>
      </c>
      <c r="D15" s="34"/>
      <c r="E15" s="35">
        <v>0</v>
      </c>
      <c r="F15" s="35">
        <v>0</v>
      </c>
    </row>
    <row r="16" spans="1:7" x14ac:dyDescent="0.35">
      <c r="B16" s="33">
        <f t="shared" si="0"/>
        <v>43539</v>
      </c>
      <c r="C16" s="33">
        <f t="shared" si="1"/>
        <v>43532</v>
      </c>
      <c r="D16" s="34"/>
      <c r="E16" s="35">
        <v>0</v>
      </c>
      <c r="F16" s="35">
        <v>0</v>
      </c>
    </row>
    <row r="17" spans="2:6" x14ac:dyDescent="0.35">
      <c r="B17" s="33">
        <f t="shared" si="0"/>
        <v>43553</v>
      </c>
      <c r="C17" s="33">
        <f t="shared" si="1"/>
        <v>43546</v>
      </c>
      <c r="D17" s="34"/>
      <c r="E17" s="35">
        <v>0</v>
      </c>
      <c r="F17" s="35">
        <v>0</v>
      </c>
    </row>
    <row r="18" spans="2:6" x14ac:dyDescent="0.35">
      <c r="B18" s="33">
        <f t="shared" si="0"/>
        <v>43567</v>
      </c>
      <c r="C18" s="33">
        <f t="shared" si="1"/>
        <v>43560</v>
      </c>
      <c r="D18" s="34"/>
      <c r="E18" s="35">
        <v>0</v>
      </c>
      <c r="F18" s="35">
        <v>0</v>
      </c>
    </row>
    <row r="19" spans="2:6" x14ac:dyDescent="0.35">
      <c r="B19" s="33">
        <f t="shared" si="0"/>
        <v>43581</v>
      </c>
      <c r="C19" s="33">
        <f t="shared" si="1"/>
        <v>43574</v>
      </c>
      <c r="D19" s="34"/>
      <c r="E19" s="35">
        <v>0</v>
      </c>
      <c r="F19" s="35">
        <v>0</v>
      </c>
    </row>
    <row r="20" spans="2:6" x14ac:dyDescent="0.35">
      <c r="B20" s="33">
        <f t="shared" si="0"/>
        <v>43595</v>
      </c>
      <c r="C20" s="33">
        <f t="shared" si="1"/>
        <v>43588</v>
      </c>
      <c r="D20" s="34"/>
      <c r="E20" s="35">
        <v>0</v>
      </c>
      <c r="F20" s="35">
        <v>0</v>
      </c>
    </row>
    <row r="21" spans="2:6" x14ac:dyDescent="0.35">
      <c r="B21" s="33">
        <f t="shared" si="0"/>
        <v>43609</v>
      </c>
      <c r="C21" s="33">
        <f t="shared" si="1"/>
        <v>43602</v>
      </c>
      <c r="D21" s="34"/>
      <c r="E21" s="35">
        <v>0</v>
      </c>
      <c r="F21" s="35">
        <v>0</v>
      </c>
    </row>
    <row r="22" spans="2:6" x14ac:dyDescent="0.35">
      <c r="B22" s="33">
        <f t="shared" si="0"/>
        <v>43623</v>
      </c>
      <c r="C22" s="33">
        <f t="shared" si="1"/>
        <v>43616</v>
      </c>
      <c r="D22" s="34"/>
      <c r="E22" s="35">
        <v>0</v>
      </c>
      <c r="F22" s="35">
        <v>0</v>
      </c>
    </row>
    <row r="23" spans="2:6" x14ac:dyDescent="0.35">
      <c r="B23" s="33">
        <f t="shared" si="0"/>
        <v>43637</v>
      </c>
      <c r="C23" s="33">
        <f t="shared" si="1"/>
        <v>43630</v>
      </c>
      <c r="D23" s="34"/>
      <c r="E23" s="35">
        <v>0</v>
      </c>
      <c r="F23" s="35">
        <v>0</v>
      </c>
    </row>
    <row r="24" spans="2:6" x14ac:dyDescent="0.35">
      <c r="B24" s="33">
        <f t="shared" si="0"/>
        <v>43651</v>
      </c>
      <c r="C24" s="33">
        <f t="shared" si="1"/>
        <v>43644</v>
      </c>
      <c r="D24" s="34"/>
      <c r="E24" s="35">
        <v>0</v>
      </c>
      <c r="F24" s="35">
        <v>0</v>
      </c>
    </row>
    <row r="25" spans="2:6" x14ac:dyDescent="0.35">
      <c r="B25" s="33">
        <f t="shared" si="0"/>
        <v>43665</v>
      </c>
      <c r="C25" s="33">
        <f t="shared" si="1"/>
        <v>43658</v>
      </c>
      <c r="D25" s="34"/>
      <c r="E25" s="35">
        <v>0</v>
      </c>
      <c r="F25" s="35">
        <v>0</v>
      </c>
    </row>
    <row r="26" spans="2:6" x14ac:dyDescent="0.35">
      <c r="B26" s="33">
        <f t="shared" si="0"/>
        <v>43679</v>
      </c>
      <c r="C26" s="33">
        <f t="shared" si="1"/>
        <v>43672</v>
      </c>
      <c r="D26" s="34"/>
      <c r="E26" s="35">
        <v>0</v>
      </c>
      <c r="F26" s="35">
        <v>0</v>
      </c>
    </row>
    <row r="27" spans="2:6" x14ac:dyDescent="0.35">
      <c r="B27" s="33">
        <f t="shared" si="0"/>
        <v>43693</v>
      </c>
      <c r="C27" s="33">
        <f t="shared" si="1"/>
        <v>43686</v>
      </c>
      <c r="D27" s="34"/>
      <c r="E27" s="35">
        <v>0</v>
      </c>
      <c r="F27" s="35">
        <v>0</v>
      </c>
    </row>
    <row r="28" spans="2:6" x14ac:dyDescent="0.35">
      <c r="B28" s="33">
        <f t="shared" si="0"/>
        <v>43707</v>
      </c>
      <c r="C28" s="33">
        <f t="shared" si="1"/>
        <v>43700</v>
      </c>
      <c r="D28" s="34"/>
      <c r="E28" s="35">
        <v>0</v>
      </c>
      <c r="F28" s="35">
        <v>0</v>
      </c>
    </row>
    <row r="29" spans="2:6" x14ac:dyDescent="0.35">
      <c r="B29" s="33">
        <f t="shared" si="0"/>
        <v>43721</v>
      </c>
      <c r="C29" s="33">
        <f t="shared" si="1"/>
        <v>43714</v>
      </c>
      <c r="D29" s="34"/>
      <c r="E29" s="35">
        <v>0</v>
      </c>
      <c r="F29" s="35">
        <v>0</v>
      </c>
    </row>
    <row r="30" spans="2:6" x14ac:dyDescent="0.35">
      <c r="B30" s="33">
        <f t="shared" si="0"/>
        <v>43735</v>
      </c>
      <c r="C30" s="33">
        <f t="shared" si="1"/>
        <v>43728</v>
      </c>
      <c r="D30" s="34"/>
      <c r="E30" s="35">
        <v>0</v>
      </c>
      <c r="F30" s="35">
        <v>0</v>
      </c>
    </row>
    <row r="31" spans="2:6" x14ac:dyDescent="0.35">
      <c r="B31" s="3">
        <f t="shared" si="0"/>
        <v>43749</v>
      </c>
      <c r="C31" s="3">
        <f t="shared" si="1"/>
        <v>43742</v>
      </c>
      <c r="D31" s="11"/>
      <c r="E31" s="8">
        <f t="shared" ref="E12:E36" si="2">IF($B$5&lt;1,0,$B$5*$E$10)</f>
        <v>0</v>
      </c>
      <c r="F31" s="8">
        <f t="shared" ref="F12:F36" si="3">IF($B$7&lt;1,0,$B$7*$F$10)</f>
        <v>0</v>
      </c>
    </row>
    <row r="32" spans="2:6" x14ac:dyDescent="0.35">
      <c r="B32" s="3">
        <f t="shared" si="0"/>
        <v>43763</v>
      </c>
      <c r="C32" s="3">
        <f t="shared" si="1"/>
        <v>43756</v>
      </c>
      <c r="D32" s="11"/>
      <c r="E32" s="8">
        <f t="shared" si="2"/>
        <v>0</v>
      </c>
      <c r="F32" s="8">
        <f t="shared" si="3"/>
        <v>0</v>
      </c>
    </row>
    <row r="33" spans="1:7" x14ac:dyDescent="0.35">
      <c r="B33" s="3">
        <f t="shared" si="0"/>
        <v>43777</v>
      </c>
      <c r="C33" s="3">
        <f t="shared" si="1"/>
        <v>43770</v>
      </c>
      <c r="D33" s="11"/>
      <c r="E33" s="8">
        <f t="shared" si="2"/>
        <v>0</v>
      </c>
      <c r="F33" s="8">
        <f t="shared" si="3"/>
        <v>0</v>
      </c>
    </row>
    <row r="34" spans="1:7" x14ac:dyDescent="0.35">
      <c r="B34" s="3">
        <f t="shared" si="0"/>
        <v>43791</v>
      </c>
      <c r="C34" s="3">
        <f t="shared" si="1"/>
        <v>43784</v>
      </c>
      <c r="D34" s="11"/>
      <c r="E34" s="8">
        <f t="shared" si="2"/>
        <v>0</v>
      </c>
      <c r="F34" s="8">
        <f t="shared" si="3"/>
        <v>0</v>
      </c>
    </row>
    <row r="35" spans="1:7" x14ac:dyDescent="0.35">
      <c r="B35" s="3">
        <f t="shared" si="0"/>
        <v>43805</v>
      </c>
      <c r="C35" s="3">
        <f t="shared" si="1"/>
        <v>43798</v>
      </c>
      <c r="D35" s="11"/>
      <c r="E35" s="8">
        <f t="shared" si="2"/>
        <v>0</v>
      </c>
      <c r="F35" s="8">
        <f t="shared" si="3"/>
        <v>0</v>
      </c>
    </row>
    <row r="36" spans="1:7" ht="15" thickBot="1" x14ac:dyDescent="0.4">
      <c r="B36" s="3">
        <f t="shared" si="0"/>
        <v>43819</v>
      </c>
      <c r="C36" s="5">
        <f t="shared" si="1"/>
        <v>43812</v>
      </c>
      <c r="D36" s="13"/>
      <c r="E36" s="14">
        <f t="shared" si="2"/>
        <v>0</v>
      </c>
      <c r="F36" s="14">
        <f t="shared" si="3"/>
        <v>0</v>
      </c>
    </row>
    <row r="37" spans="1:7" ht="27" customHeight="1" thickTop="1" thickBot="1" x14ac:dyDescent="0.4">
      <c r="A37" s="26" t="s">
        <v>11</v>
      </c>
      <c r="B37" s="27"/>
      <c r="C37" s="22">
        <f>D37+E37+F37</f>
        <v>0</v>
      </c>
      <c r="D37" s="15">
        <f>SUM(D11:D36)</f>
        <v>0</v>
      </c>
      <c r="E37" s="16">
        <f>SUM(E11:E36)</f>
        <v>0</v>
      </c>
      <c r="F37" s="16">
        <f>SUM(F11:F36)</f>
        <v>0</v>
      </c>
    </row>
    <row r="38" spans="1:7" ht="15" thickTop="1" x14ac:dyDescent="0.35">
      <c r="A38" s="19" t="s">
        <v>9</v>
      </c>
      <c r="B38" s="17"/>
      <c r="C38" s="17"/>
      <c r="D38" s="17"/>
      <c r="E38" s="18"/>
      <c r="F38" s="18"/>
      <c r="G38" s="17"/>
    </row>
    <row r="39" spans="1:7" ht="28.5" customHeight="1" x14ac:dyDescent="0.35">
      <c r="C39" s="25"/>
      <c r="D39" s="25"/>
      <c r="E39" s="25"/>
    </row>
    <row r="40" spans="1:7" x14ac:dyDescent="0.35">
      <c r="B40" t="s">
        <v>8</v>
      </c>
    </row>
    <row r="41" spans="1:7" x14ac:dyDescent="0.35">
      <c r="A41" t="s">
        <v>10</v>
      </c>
    </row>
  </sheetData>
  <mergeCells count="5">
    <mergeCell ref="A1:G1"/>
    <mergeCell ref="D3:F3"/>
    <mergeCell ref="C39:E39"/>
    <mergeCell ref="A37:B37"/>
    <mergeCell ref="A2:G2"/>
  </mergeCells>
  <printOptions horizontalCentered="1" verticalCentered="1"/>
  <pageMargins left="0.45" right="0.45" top="0.5" bottom="0.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Cairn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Boyer</dc:creator>
  <cp:lastModifiedBy>Mary Boyer</cp:lastModifiedBy>
  <cp:lastPrinted>2018-10-18T16:07:14Z</cp:lastPrinted>
  <dcterms:created xsi:type="dcterms:W3CDTF">2018-10-12T00:33:06Z</dcterms:created>
  <dcterms:modified xsi:type="dcterms:W3CDTF">2019-10-01T17:40:24Z</dcterms:modified>
</cp:coreProperties>
</file>